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queline/Downloads/"/>
    </mc:Choice>
  </mc:AlternateContent>
  <xr:revisionPtr revIDLastSave="2" documentId="8_{D94821E6-0142-3D40-82A5-31E8C5CCCDCE}" xr6:coauthVersionLast="47" xr6:coauthVersionMax="47" xr10:uidLastSave="{54C9C9AB-4C54-4B7A-B826-B96BBC1446B4}"/>
  <bookViews>
    <workbookView xWindow="0" yWindow="500" windowWidth="18300" windowHeight="15800" xr2:uid="{FE779D9C-F855-4297-A0DB-EE5C5D31B3DB}"/>
  </bookViews>
  <sheets>
    <sheet name="Stundensatz-Rechn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2" i="1"/>
  <c r="C5" i="1"/>
  <c r="C18" i="1" l="1"/>
</calcChain>
</file>

<file path=xl/sharedStrings.xml><?xml version="1.0" encoding="utf-8"?>
<sst xmlns="http://schemas.openxmlformats.org/spreadsheetml/2006/main" count="15" uniqueCount="15">
  <si>
    <t>Stundensatz-Rechner</t>
  </si>
  <si>
    <t>Angestrebtes Einkommen monatl.</t>
  </si>
  <si>
    <t>Angestrebtes Einkommen jährl.</t>
  </si>
  <si>
    <t>Nettoarbeitsstunden</t>
  </si>
  <si>
    <t>Nicht fakturierbare Zeit</t>
  </si>
  <si>
    <t>Alle blau gefärbten Zahlen sind zu ersetzen!</t>
  </si>
  <si>
    <t>Arbeitstage jährl.</t>
  </si>
  <si>
    <t>Arbeitsfreie Tage jährl.</t>
  </si>
  <si>
    <t>Arbeitsstunden täglich</t>
  </si>
  <si>
    <r>
      <rPr>
        <b/>
        <sz val="12"/>
        <color theme="1"/>
        <rFont val="Calibri"/>
        <family val="2"/>
        <scheme val="minor"/>
      </rPr>
      <t>Achtung</t>
    </r>
    <r>
      <rPr>
        <sz val="12"/>
        <color theme="1"/>
        <rFont val="Calibri"/>
        <family val="2"/>
        <scheme val="minor"/>
      </rPr>
      <t xml:space="preserve">: Hier fehlen Rücklagen und die anfallenden Steuern. Eine </t>
    </r>
    <r>
      <rPr>
        <b/>
        <sz val="12"/>
        <color theme="1"/>
        <rFont val="Calibri"/>
        <family val="2"/>
        <scheme val="minor"/>
      </rPr>
      <t>detailliertere Stundensatz-Berechnung</t>
    </r>
    <r>
      <rPr>
        <sz val="12"/>
        <color theme="1"/>
        <rFont val="Calibri"/>
        <family val="2"/>
        <scheme val="minor"/>
      </rPr>
      <t xml:space="preserve"> ist unter folgendem Link zu finden: </t>
    </r>
    <r>
      <rPr>
        <sz val="12"/>
        <color rgb="FF5200FF"/>
        <rFont val="Calibri (Textkörper)"/>
      </rPr>
      <t>https://www.freelancermap.de/stundensatzkalkulator</t>
    </r>
  </si>
  <si>
    <t>Verrechenbare Stunden</t>
  </si>
  <si>
    <t>Lebenshaltungskosten monatl.</t>
  </si>
  <si>
    <t>Betriebliche Kosten monatl.</t>
  </si>
  <si>
    <t>Gewinn monatl.</t>
  </si>
  <si>
    <t>Durchschnittl. Stundensatz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</si>
</sst>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rgb="FF5200FF"/>
      <name val="Calibri"/>
      <family val="2"/>
      <scheme val="minor"/>
    </font>
    <font>
      <b/>
      <sz val="12"/>
      <color rgb="FF5200FF"/>
      <name val="Calibri"/>
      <family val="2"/>
      <scheme val="minor"/>
    </font>
    <font>
      <sz val="12"/>
      <color rgb="FF5200FF"/>
      <name val="Calibri (Textkörper)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3BFFD1"/>
      </left>
      <right/>
      <top/>
      <bottom/>
      <diagonal/>
    </border>
    <border>
      <left/>
      <right/>
      <top style="thick">
        <color rgb="FF5200FF"/>
      </top>
      <bottom/>
      <diagonal/>
    </border>
    <border>
      <left/>
      <right/>
      <top/>
      <bottom style="thick">
        <color rgb="FF5200FF"/>
      </bottom>
      <diagonal/>
    </border>
  </borders>
  <cellStyleXfs count="1">
    <xf numFmtId="0" fontId="0" fillId="0" borderId="0"/>
  </cellStyleXfs>
  <cellXfs count="39">
    <xf numFmtId="0" fontId="0" fillId="0" borderId="0" xfId="0"/>
    <xf numFmtId="9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0" fillId="0" borderId="11" xfId="0" applyBorder="1"/>
    <xf numFmtId="6" fontId="5" fillId="0" borderId="0" xfId="0" applyNumberFormat="1" applyFont="1"/>
    <xf numFmtId="6" fontId="5" fillId="0" borderId="2" xfId="0" applyNumberFormat="1" applyFont="1" applyBorder="1"/>
    <xf numFmtId="0" fontId="5" fillId="0" borderId="0" xfId="0" applyFont="1"/>
    <xf numFmtId="9" fontId="5" fillId="0" borderId="0" xfId="0" applyNumberFormat="1" applyFont="1"/>
    <xf numFmtId="0" fontId="5" fillId="0" borderId="1" xfId="0" applyFont="1" applyBorder="1"/>
    <xf numFmtId="6" fontId="3" fillId="0" borderId="0" xfId="0" applyNumberFormat="1" applyFont="1"/>
    <xf numFmtId="0" fontId="0" fillId="0" borderId="12" xfId="0" applyBorder="1"/>
    <xf numFmtId="0" fontId="1" fillId="0" borderId="0" xfId="0" applyFont="1"/>
    <xf numFmtId="0" fontId="1" fillId="0" borderId="3" xfId="0" applyFont="1" applyBorder="1"/>
    <xf numFmtId="6" fontId="1" fillId="0" borderId="3" xfId="0" applyNumberFormat="1" applyFont="1" applyBorder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5200FF"/>
      <color rgb="FF3B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409575</xdr:rowOff>
    </xdr:from>
    <xdr:to>
      <xdr:col>8</xdr:col>
      <xdr:colOff>9525</xdr:colOff>
      <xdr:row>1</xdr:row>
      <xdr:rowOff>38100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887D4B5A-3F38-F992-8A82-FD3AFC082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409575"/>
          <a:ext cx="2295525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0CE4-6A9B-4159-9F4A-9EC7DF277EEE}">
  <dimension ref="A1:J25"/>
  <sheetViews>
    <sheetView tabSelected="1" workbookViewId="0">
      <selection activeCell="F1" sqref="F1:H2"/>
    </sheetView>
  </sheetViews>
  <sheetFormatPr defaultColWidth="11.42578125" defaultRowHeight="15"/>
  <cols>
    <col min="1" max="1" width="32.7109375" bestFit="1" customWidth="1"/>
    <col min="8" max="8" width="11.42578125" customWidth="1"/>
  </cols>
  <sheetData>
    <row r="1" spans="1:10" ht="54" customHeight="1">
      <c r="A1" s="37" t="s">
        <v>0</v>
      </c>
      <c r="B1" s="37"/>
      <c r="C1" s="35"/>
      <c r="D1" s="35"/>
      <c r="E1" s="36"/>
      <c r="F1" s="36"/>
      <c r="G1" s="36"/>
      <c r="H1" s="36"/>
    </row>
    <row r="2" spans="1:10" ht="15.75" customHeight="1" thickBot="1">
      <c r="A2" s="38"/>
      <c r="B2" s="38"/>
      <c r="C2" s="35"/>
      <c r="D2" s="35"/>
      <c r="E2" s="36"/>
      <c r="F2" s="36"/>
      <c r="G2" s="36"/>
      <c r="H2" s="36"/>
    </row>
    <row r="3" spans="1:10" ht="15.95" thickTop="1">
      <c r="C3" s="11"/>
      <c r="D3" s="11"/>
      <c r="E3" s="11"/>
      <c r="F3" s="11"/>
      <c r="G3" s="11"/>
      <c r="H3" s="11"/>
    </row>
    <row r="4" spans="1:10" ht="18" customHeight="1">
      <c r="A4" s="31" t="s">
        <v>1</v>
      </c>
      <c r="B4" s="31"/>
      <c r="C4" s="5">
        <v>5750</v>
      </c>
    </row>
    <row r="5" spans="1:10" ht="18" customHeight="1" thickBot="1">
      <c r="A5" s="34" t="s">
        <v>2</v>
      </c>
      <c r="B5" s="34"/>
      <c r="C5" s="6">
        <f>C4*12</f>
        <v>69000</v>
      </c>
    </row>
    <row r="6" spans="1:10" ht="18" customHeight="1">
      <c r="A6" s="12"/>
      <c r="B6" s="12"/>
      <c r="C6" s="5"/>
    </row>
    <row r="7" spans="1:10" ht="18" customHeight="1" thickBot="1">
      <c r="A7" s="31" t="s">
        <v>3</v>
      </c>
      <c r="B7" s="31"/>
      <c r="C7" s="7">
        <v>144</v>
      </c>
    </row>
    <row r="8" spans="1:10" ht="17.25" customHeight="1">
      <c r="A8" s="31" t="s">
        <v>4</v>
      </c>
      <c r="B8" s="31"/>
      <c r="C8" s="8">
        <v>0.3</v>
      </c>
      <c r="F8" s="15" t="s">
        <v>5</v>
      </c>
      <c r="G8" s="16"/>
      <c r="H8" s="17"/>
    </row>
    <row r="9" spans="1:10" ht="17.25" customHeight="1" thickBot="1">
      <c r="A9" s="31" t="s">
        <v>6</v>
      </c>
      <c r="B9" s="31"/>
      <c r="C9" s="7">
        <v>261</v>
      </c>
      <c r="F9" s="18"/>
      <c r="G9" s="19"/>
      <c r="H9" s="20"/>
    </row>
    <row r="10" spans="1:10" ht="18" customHeight="1" thickBot="1">
      <c r="A10" s="31" t="s">
        <v>7</v>
      </c>
      <c r="B10" s="31"/>
      <c r="C10" s="7">
        <v>45</v>
      </c>
      <c r="F10" s="3"/>
      <c r="G10" s="3"/>
      <c r="H10" s="3"/>
    </row>
    <row r="11" spans="1:10" ht="18" customHeight="1" thickBot="1">
      <c r="A11" s="32" t="s">
        <v>8</v>
      </c>
      <c r="B11" s="32"/>
      <c r="C11" s="9">
        <v>8</v>
      </c>
      <c r="F11" s="21" t="s">
        <v>9</v>
      </c>
      <c r="G11" s="22"/>
      <c r="H11" s="23"/>
    </row>
    <row r="12" spans="1:10" ht="18" customHeight="1" thickTop="1" thickBot="1">
      <c r="A12" s="33" t="s">
        <v>10</v>
      </c>
      <c r="B12" s="33"/>
      <c r="C12" s="13">
        <f>(((C9-C10)*(C11))/12)*(1-C8)</f>
        <v>100.8</v>
      </c>
      <c r="F12" s="24"/>
      <c r="G12" s="25"/>
      <c r="H12" s="26"/>
    </row>
    <row r="13" spans="1:10" ht="18" customHeight="1">
      <c r="A13" s="12"/>
      <c r="B13" s="12"/>
      <c r="C13" s="12"/>
      <c r="F13" s="24"/>
      <c r="G13" s="25"/>
      <c r="H13" s="26"/>
    </row>
    <row r="14" spans="1:10" ht="18" customHeight="1">
      <c r="A14" s="31" t="s">
        <v>11</v>
      </c>
      <c r="B14" s="31"/>
      <c r="C14" s="7">
        <v>1500</v>
      </c>
      <c r="F14" s="24"/>
      <c r="G14" s="25"/>
      <c r="H14" s="26"/>
    </row>
    <row r="15" spans="1:10" ht="18" customHeight="1" thickBot="1">
      <c r="A15" s="32" t="s">
        <v>12</v>
      </c>
      <c r="B15" s="32"/>
      <c r="C15" s="9">
        <v>2000</v>
      </c>
      <c r="F15" s="24"/>
      <c r="G15" s="25"/>
      <c r="H15" s="26"/>
    </row>
    <row r="16" spans="1:10" ht="18" customHeight="1" thickTop="1" thickBot="1">
      <c r="A16" s="13" t="s">
        <v>13</v>
      </c>
      <c r="B16" s="13"/>
      <c r="C16" s="14">
        <f>C4-(C14)</f>
        <v>4250</v>
      </c>
      <c r="F16" s="27"/>
      <c r="G16" s="28"/>
      <c r="H16" s="29"/>
      <c r="J16" s="4"/>
    </row>
    <row r="17" spans="1:9" ht="15.95">
      <c r="A17" s="12"/>
      <c r="B17" s="12"/>
      <c r="C17" s="12"/>
    </row>
    <row r="18" spans="1:9" ht="18" customHeight="1" thickBot="1">
      <c r="A18" s="30" t="s">
        <v>14</v>
      </c>
      <c r="B18" s="30"/>
      <c r="C18" s="10">
        <f>(C4-C15+C16)/C12</f>
        <v>79.365079365079367</v>
      </c>
    </row>
    <row r="19" spans="1:9" ht="15.95" thickTop="1">
      <c r="A19" s="11"/>
      <c r="B19" s="11"/>
      <c r="C19" s="11"/>
    </row>
    <row r="21" spans="1:9">
      <c r="I21" s="1"/>
    </row>
    <row r="23" spans="1:9">
      <c r="I23" s="2"/>
    </row>
    <row r="24" spans="1:9">
      <c r="I24" s="2"/>
    </row>
    <row r="25" spans="1:9">
      <c r="I25" s="2"/>
    </row>
  </sheetData>
  <mergeCells count="18">
    <mergeCell ref="C1:C2"/>
    <mergeCell ref="F1:H2"/>
    <mergeCell ref="E1:E2"/>
    <mergeCell ref="D1:D2"/>
    <mergeCell ref="A1:B2"/>
    <mergeCell ref="A4:B4"/>
    <mergeCell ref="A5:B5"/>
    <mergeCell ref="A7:B7"/>
    <mergeCell ref="A8:B8"/>
    <mergeCell ref="A9:B9"/>
    <mergeCell ref="F8:H9"/>
    <mergeCell ref="F11:H16"/>
    <mergeCell ref="A18:B18"/>
    <mergeCell ref="A10:B10"/>
    <mergeCell ref="A11:B11"/>
    <mergeCell ref="A12:B12"/>
    <mergeCell ref="A14:B14"/>
    <mergeCell ref="A15:B15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931136D51D80479596BE6ACF131526" ma:contentTypeVersion="15" ma:contentTypeDescription="Ein neues Dokument erstellen." ma:contentTypeScope="" ma:versionID="2b1e4e11906973ae7fa93113f048d37a">
  <xsd:schema xmlns:xsd="http://www.w3.org/2001/XMLSchema" xmlns:xs="http://www.w3.org/2001/XMLSchema" xmlns:p="http://schemas.microsoft.com/office/2006/metadata/properties" xmlns:ns2="7d699c39-f85c-4111-86df-3de5c4fa720a" xmlns:ns3="f2f7489c-c79b-44dc-87c5-2c4e899b35fa" targetNamespace="http://schemas.microsoft.com/office/2006/metadata/properties" ma:root="true" ma:fieldsID="cf9c2e03ce4d4b5807455f04ec05a462" ns2:_="" ns3:_="">
    <xsd:import namespace="7d699c39-f85c-4111-86df-3de5c4fa720a"/>
    <xsd:import namespace="f2f7489c-c79b-44dc-87c5-2c4e899b35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99c39-f85c-4111-86df-3de5c4fa7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f71ab7b-30a7-4985-b1ca-10c50c330e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7489c-c79b-44dc-87c5-2c4e899b35f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d61d2ce-3b11-4a3d-8990-b4887cd398ad}" ma:internalName="TaxCatchAll" ma:showField="CatchAllData" ma:web="f2f7489c-c79b-44dc-87c5-2c4e899b35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f7489c-c79b-44dc-87c5-2c4e899b35fa" xsi:nil="true"/>
    <lcf76f155ced4ddcb4097134ff3c332f xmlns="7d699c39-f85c-4111-86df-3de5c4fa720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584612-E17F-493C-82F9-CC1B84DD8AA0}"/>
</file>

<file path=customXml/itemProps2.xml><?xml version="1.0" encoding="utf-8"?>
<ds:datastoreItem xmlns:ds="http://schemas.openxmlformats.org/officeDocument/2006/customXml" ds:itemID="{80EEACED-18B1-43AC-9E86-D1B5C087871E}"/>
</file>

<file path=customXml/itemProps3.xml><?xml version="1.0" encoding="utf-8"?>
<ds:datastoreItem xmlns:ds="http://schemas.openxmlformats.org/officeDocument/2006/customXml" ds:itemID="{EA02983A-956F-41BA-8550-3FBC2B97F1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Stundensatz Rechner</dc:title>
  <dc:subject/>
  <dc:creator>Marion Plura</dc:creator>
  <cp:keywords>stundensatz rechner, stundensatz berechnen, freelancer</cp:keywords>
  <dc:description/>
  <cp:lastModifiedBy>Diana Meier</cp:lastModifiedBy>
  <cp:revision/>
  <dcterms:created xsi:type="dcterms:W3CDTF">2022-02-14T09:22:25Z</dcterms:created>
  <dcterms:modified xsi:type="dcterms:W3CDTF">2024-05-02T10:14:03Z</dcterms:modified>
  <cp:category>stundensatz rechner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0x0101001A931136D51D80479596BE6ACF131526</vt:lpwstr>
  </property>
  <property fmtid="{D5CDD505-2E9C-101B-9397-08002B2CF9AE}" pid="3" name="MediaServiceImageTags">
    <vt:lpwstr/>
  </property>
</Properties>
</file>